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itaAleksejenko\Downloads\"/>
    </mc:Choice>
  </mc:AlternateContent>
  <xr:revisionPtr revIDLastSave="0" documentId="13_ncr:1_{AB6F3ADF-19C0-4A83-99FB-3D877B20FAB2}" xr6:coauthVersionLast="46" xr6:coauthVersionMax="46" xr10:uidLastSave="{00000000-0000-0000-0000-000000000000}"/>
  <bookViews>
    <workbookView xWindow="1080" yWindow="1080" windowWidth="28800" windowHeight="11385" xr2:uid="{4D31DA4C-7F45-417B-9EE6-9ABE661E02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</calcChain>
</file>

<file path=xl/sharedStrings.xml><?xml version="1.0" encoding="utf-8"?>
<sst xmlns="http://schemas.openxmlformats.org/spreadsheetml/2006/main" count="42" uniqueCount="42">
  <si>
    <t>LPKC Projektu atlases padomju sēžu statistika</t>
  </si>
  <si>
    <t>PAP datums</t>
  </si>
  <si>
    <t>Projekti skatīti padomē</t>
  </si>
  <si>
    <t>Kopējais projektu apjoms (izmaksas)</t>
  </si>
  <si>
    <t>Kopējais projektu pieteiktais ERAF</t>
  </si>
  <si>
    <t>Projekti apstiprināti</t>
  </si>
  <si>
    <t>Apstiprināto projektu apjoms (izmaksas)</t>
  </si>
  <si>
    <t>Apstiprināto projektu ERAF</t>
  </si>
  <si>
    <t>Apstiprināto projektu īpatsvars pēc skaita</t>
  </si>
  <si>
    <t>Apstiprināto projektu īpatsvars pēc ERAF</t>
  </si>
  <si>
    <t>1 PAP</t>
  </si>
  <si>
    <t>23.03.2019</t>
  </si>
  <si>
    <t>2 PAP</t>
  </si>
  <si>
    <t>15.05.2019</t>
  </si>
  <si>
    <t>Elektronisks balsojums</t>
  </si>
  <si>
    <t>06.06.2019</t>
  </si>
  <si>
    <t>3 PAP</t>
  </si>
  <si>
    <t>10.07.2019 un 26.07.2019</t>
  </si>
  <si>
    <t>4 PAP</t>
  </si>
  <si>
    <t>10.10.2019</t>
  </si>
  <si>
    <t>5 PAP</t>
  </si>
  <si>
    <t>10.03.2020</t>
  </si>
  <si>
    <t>6 PAP</t>
  </si>
  <si>
    <t>07.05.2020</t>
  </si>
  <si>
    <t>7 PAP</t>
  </si>
  <si>
    <t>24.09.2020</t>
  </si>
  <si>
    <t>8 PAP</t>
  </si>
  <si>
    <t>24.11.2020</t>
  </si>
  <si>
    <t>9 PAP</t>
  </si>
  <si>
    <t>15.01.2021</t>
  </si>
  <si>
    <t>Kopā</t>
  </si>
  <si>
    <t>Piezīmē: Apstiprināto pētniecības projektu ERAF kopsumma neatspoguļo faktiski LPKC aktuālo projektu apmēru, jo šajā statistikā nav ņemti vērā  projektu īstenošanas laikāveiktie grozījumi un pabeigto projektu galīgās izmaksa</t>
  </si>
  <si>
    <t>Pētniecības projektu statistika</t>
  </si>
  <si>
    <t>Projekti, kas apstiprināti ar 1. mēģinājumu</t>
  </si>
  <si>
    <r>
      <t>25</t>
    </r>
    <r>
      <rPr>
        <sz val="11"/>
        <color rgb="FFFF0000"/>
        <rFont val="Calibri"/>
        <family val="2"/>
        <scheme val="minor"/>
      </rPr>
      <t>*</t>
    </r>
  </si>
  <si>
    <t>* 2 projekti atteicās no īstenošanas</t>
  </si>
  <si>
    <t>Projekti, kas apstiprināti ar 2. mēģinājumu</t>
  </si>
  <si>
    <t>Projekti, kas apstiprināti ar 3. mēģinājumu</t>
  </si>
  <si>
    <t>-</t>
  </si>
  <si>
    <t>Noraidīti projekti, kas mēģinājuši 1 reizi</t>
  </si>
  <si>
    <t>Noraidīti projekti, kas mēģinājuši 2 reizes</t>
  </si>
  <si>
    <t>Noraidīti projekti, kas mēģinājuši 3 reizes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</si>
</sst>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0" borderId="1" xfId="0" applyFont="1" applyBorder="1"/>
    <xf numFmtId="0" fontId="0" fillId="0" borderId="7" xfId="0" applyBorder="1"/>
    <xf numFmtId="0" fontId="0" fillId="0" borderId="8" xfId="0" applyBorder="1"/>
    <xf numFmtId="43" fontId="0" fillId="0" borderId="6" xfId="1" applyFont="1" applyBorder="1"/>
    <xf numFmtId="43" fontId="0" fillId="0" borderId="9" xfId="1" applyFont="1" applyBorder="1"/>
    <xf numFmtId="9" fontId="0" fillId="0" borderId="5" xfId="2" applyFont="1" applyBorder="1"/>
    <xf numFmtId="9" fontId="0" fillId="0" borderId="6" xfId="2" applyFont="1" applyBorder="1"/>
    <xf numFmtId="0" fontId="0" fillId="0" borderId="7" xfId="0" applyBorder="1" applyAlignment="1">
      <alignment wrapText="1"/>
    </xf>
    <xf numFmtId="0" fontId="0" fillId="0" borderId="10" xfId="0" applyBorder="1"/>
    <xf numFmtId="43" fontId="0" fillId="0" borderId="11" xfId="1" applyFont="1" applyBorder="1"/>
    <xf numFmtId="0" fontId="3" fillId="0" borderId="0" xfId="0" applyFont="1"/>
    <xf numFmtId="43" fontId="3" fillId="0" borderId="0" xfId="0" applyNumberFormat="1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C9DF-7E31-41D6-BAC5-74C5C6B2BF3E}">
  <dimension ref="A2:J26"/>
  <sheetViews>
    <sheetView tabSelected="1" topLeftCell="A7" workbookViewId="0">
      <selection activeCell="A18" sqref="A18:J18"/>
    </sheetView>
  </sheetViews>
  <sheetFormatPr defaultRowHeight="15" x14ac:dyDescent="0.25"/>
  <cols>
    <col min="2" max="2" width="10.140625" bestFit="1" customWidth="1"/>
    <col min="4" max="5" width="14" bestFit="1" customWidth="1"/>
    <col min="7" max="8" width="12.85546875" bestFit="1" customWidth="1"/>
  </cols>
  <sheetData>
    <row r="2" spans="1:10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/>
    <row r="4" spans="1:10" ht="90" x14ac:dyDescent="0.25">
      <c r="A4" s="2"/>
      <c r="B4" s="2" t="s">
        <v>1</v>
      </c>
      <c r="C4" s="3" t="s">
        <v>2</v>
      </c>
      <c r="D4" s="4" t="s">
        <v>3</v>
      </c>
      <c r="E4" s="5" t="s">
        <v>4</v>
      </c>
      <c r="F4" s="6" t="s">
        <v>5</v>
      </c>
      <c r="G4" s="7" t="s">
        <v>6</v>
      </c>
      <c r="H4" s="8" t="s">
        <v>7</v>
      </c>
      <c r="I4" s="9" t="s">
        <v>8</v>
      </c>
      <c r="J4" s="10" t="s">
        <v>9</v>
      </c>
    </row>
    <row r="5" spans="1:10" x14ac:dyDescent="0.25">
      <c r="A5" s="11" t="s">
        <v>10</v>
      </c>
      <c r="B5" s="12" t="s">
        <v>11</v>
      </c>
      <c r="C5" s="13">
        <v>16</v>
      </c>
      <c r="D5" s="14">
        <v>4168845.24</v>
      </c>
      <c r="E5" s="15">
        <v>2810142.76</v>
      </c>
      <c r="F5" s="13">
        <v>7</v>
      </c>
      <c r="G5" s="14">
        <v>2059337.7</v>
      </c>
      <c r="H5" s="15">
        <v>1306645.93</v>
      </c>
      <c r="I5" s="16">
        <f>F5/C5</f>
        <v>0.4375</v>
      </c>
      <c r="J5" s="17">
        <f>H5/E5</f>
        <v>0.46497492888937786</v>
      </c>
    </row>
    <row r="6" spans="1:10" x14ac:dyDescent="0.25">
      <c r="A6" s="11" t="s">
        <v>12</v>
      </c>
      <c r="B6" s="12" t="s">
        <v>13</v>
      </c>
      <c r="C6" s="13">
        <v>11</v>
      </c>
      <c r="D6" s="14">
        <v>2882267.25</v>
      </c>
      <c r="E6" s="15">
        <v>1780528.48</v>
      </c>
      <c r="F6" s="13">
        <v>6</v>
      </c>
      <c r="G6" s="14">
        <v>1751357.68</v>
      </c>
      <c r="H6" s="15">
        <v>969167.67</v>
      </c>
      <c r="I6" s="16">
        <f t="shared" ref="I6:I14" si="0">F6/C6</f>
        <v>0.54545454545454541</v>
      </c>
      <c r="J6" s="17">
        <f t="shared" ref="J6:J14" si="1">H6/E6</f>
        <v>0.54431461270420123</v>
      </c>
    </row>
    <row r="7" spans="1:10" ht="60" x14ac:dyDescent="0.25">
      <c r="A7" s="2" t="s">
        <v>14</v>
      </c>
      <c r="B7" s="12" t="s">
        <v>15</v>
      </c>
      <c r="C7" s="13">
        <v>1</v>
      </c>
      <c r="D7" s="14">
        <v>299500</v>
      </c>
      <c r="E7" s="15">
        <v>203375.5</v>
      </c>
      <c r="F7" s="13">
        <v>1</v>
      </c>
      <c r="G7" s="14">
        <v>299500</v>
      </c>
      <c r="H7" s="15">
        <v>203375.5</v>
      </c>
      <c r="I7" s="16">
        <f t="shared" si="0"/>
        <v>1</v>
      </c>
      <c r="J7" s="17">
        <f t="shared" si="1"/>
        <v>1</v>
      </c>
    </row>
    <row r="8" spans="1:10" ht="60" x14ac:dyDescent="0.25">
      <c r="A8" s="11" t="s">
        <v>16</v>
      </c>
      <c r="B8" s="18" t="s">
        <v>17</v>
      </c>
      <c r="C8" s="13">
        <v>11</v>
      </c>
      <c r="D8" s="14">
        <v>2101053.21</v>
      </c>
      <c r="E8" s="15">
        <v>1426593.9</v>
      </c>
      <c r="F8" s="13">
        <v>4</v>
      </c>
      <c r="G8" s="14">
        <v>875168.75</v>
      </c>
      <c r="H8" s="15">
        <v>553647.59</v>
      </c>
      <c r="I8" s="16">
        <f t="shared" si="0"/>
        <v>0.36363636363636365</v>
      </c>
      <c r="J8" s="17">
        <f t="shared" si="1"/>
        <v>0.38809053508500213</v>
      </c>
    </row>
    <row r="9" spans="1:10" x14ac:dyDescent="0.25">
      <c r="A9" s="11" t="s">
        <v>18</v>
      </c>
      <c r="B9" s="12" t="s">
        <v>19</v>
      </c>
      <c r="C9" s="19">
        <v>6</v>
      </c>
      <c r="D9" s="14">
        <v>875823.22</v>
      </c>
      <c r="E9" s="20">
        <v>600624.57999999996</v>
      </c>
      <c r="F9" s="19">
        <v>3</v>
      </c>
      <c r="G9" s="14">
        <v>345648.4</v>
      </c>
      <c r="H9" s="20">
        <v>232334.69</v>
      </c>
      <c r="I9" s="16">
        <f t="shared" si="0"/>
        <v>0.5</v>
      </c>
      <c r="J9" s="17">
        <f t="shared" si="1"/>
        <v>0.38682181471827215</v>
      </c>
    </row>
    <row r="10" spans="1:10" x14ac:dyDescent="0.25">
      <c r="A10" s="11" t="s">
        <v>20</v>
      </c>
      <c r="B10" s="12" t="s">
        <v>21</v>
      </c>
      <c r="C10" s="13">
        <v>4</v>
      </c>
      <c r="D10" s="14">
        <v>724318.12</v>
      </c>
      <c r="E10" s="15">
        <v>412453.43</v>
      </c>
      <c r="F10" s="13">
        <v>2</v>
      </c>
      <c r="G10" s="14">
        <v>320000</v>
      </c>
      <c r="H10" s="15">
        <v>170000</v>
      </c>
      <c r="I10" s="16">
        <f t="shared" si="0"/>
        <v>0.5</v>
      </c>
      <c r="J10" s="17">
        <f t="shared" si="1"/>
        <v>0.41216774461058547</v>
      </c>
    </row>
    <row r="11" spans="1:10" x14ac:dyDescent="0.25">
      <c r="A11" s="11" t="s">
        <v>22</v>
      </c>
      <c r="B11" s="12" t="s">
        <v>23</v>
      </c>
      <c r="C11" s="13">
        <v>3</v>
      </c>
      <c r="D11" s="14">
        <v>389653.45</v>
      </c>
      <c r="E11" s="15">
        <v>232033.01</v>
      </c>
      <c r="F11" s="13">
        <v>3</v>
      </c>
      <c r="G11" s="14">
        <v>389653.45</v>
      </c>
      <c r="H11" s="15">
        <v>232033.01</v>
      </c>
      <c r="I11" s="16">
        <f t="shared" si="0"/>
        <v>1</v>
      </c>
      <c r="J11" s="17">
        <f t="shared" si="1"/>
        <v>1</v>
      </c>
    </row>
    <row r="12" spans="1:10" x14ac:dyDescent="0.25">
      <c r="A12" s="11" t="s">
        <v>24</v>
      </c>
      <c r="B12" s="12" t="s">
        <v>25</v>
      </c>
      <c r="C12" s="13">
        <v>12</v>
      </c>
      <c r="D12" s="14">
        <v>3048097.39</v>
      </c>
      <c r="E12" s="15">
        <v>1744982.45</v>
      </c>
      <c r="F12" s="13">
        <v>3</v>
      </c>
      <c r="G12" s="14">
        <v>891980</v>
      </c>
      <c r="H12" s="15">
        <v>449508</v>
      </c>
      <c r="I12" s="16">
        <f t="shared" si="0"/>
        <v>0.25</v>
      </c>
      <c r="J12" s="17">
        <f t="shared" si="1"/>
        <v>0.25760029850156946</v>
      </c>
    </row>
    <row r="13" spans="1:10" x14ac:dyDescent="0.25">
      <c r="A13" s="11" t="s">
        <v>26</v>
      </c>
      <c r="B13" s="12" t="s">
        <v>27</v>
      </c>
      <c r="C13" s="13">
        <v>9</v>
      </c>
      <c r="D13" s="14">
        <v>1608302.4</v>
      </c>
      <c r="E13" s="15">
        <v>898824.29</v>
      </c>
      <c r="F13" s="13">
        <v>4</v>
      </c>
      <c r="G13" s="14">
        <v>664419.72</v>
      </c>
      <c r="H13" s="15">
        <v>369462.32</v>
      </c>
      <c r="I13" s="16">
        <f t="shared" si="0"/>
        <v>0.44444444444444442</v>
      </c>
      <c r="J13" s="17">
        <f t="shared" si="1"/>
        <v>0.41105066263841178</v>
      </c>
    </row>
    <row r="14" spans="1:10" x14ac:dyDescent="0.25">
      <c r="A14" s="11" t="s">
        <v>28</v>
      </c>
      <c r="B14" s="12" t="s">
        <v>29</v>
      </c>
      <c r="C14" s="13">
        <v>5</v>
      </c>
      <c r="D14" s="14">
        <v>908306.14</v>
      </c>
      <c r="E14" s="15">
        <v>510962.63</v>
      </c>
      <c r="F14" s="13">
        <v>1</v>
      </c>
      <c r="G14" s="14">
        <v>184600</v>
      </c>
      <c r="H14" s="15">
        <v>118125</v>
      </c>
      <c r="I14" s="16">
        <f t="shared" si="0"/>
        <v>0.2</v>
      </c>
      <c r="J14" s="17">
        <f t="shared" si="1"/>
        <v>0.23118129010726282</v>
      </c>
    </row>
    <row r="16" spans="1:10" x14ac:dyDescent="0.25">
      <c r="B16" s="21" t="s">
        <v>30</v>
      </c>
      <c r="C16" s="22">
        <f t="shared" ref="C16:H16" si="2">SUM(C5:C14)</f>
        <v>78</v>
      </c>
      <c r="D16" s="22">
        <f t="shared" si="2"/>
        <v>17006166.419999998</v>
      </c>
      <c r="E16" s="22">
        <f t="shared" si="2"/>
        <v>10620521.029999999</v>
      </c>
      <c r="F16" s="22">
        <f t="shared" si="2"/>
        <v>34</v>
      </c>
      <c r="G16" s="22">
        <f t="shared" si="2"/>
        <v>7781665.7000000002</v>
      </c>
      <c r="H16" s="22">
        <f t="shared" si="2"/>
        <v>4604299.71</v>
      </c>
      <c r="I16" s="21"/>
      <c r="J16" s="21"/>
    </row>
    <row r="18" spans="1:10" ht="33.75" customHeight="1" x14ac:dyDescent="0.25">
      <c r="A18" s="23" t="s">
        <v>31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8.75" x14ac:dyDescent="0.3">
      <c r="A19" s="24" t="s">
        <v>32</v>
      </c>
      <c r="B19" s="24"/>
      <c r="C19" s="24"/>
      <c r="D19" s="25"/>
      <c r="E19" s="25"/>
      <c r="F19" s="25"/>
      <c r="G19" s="25"/>
      <c r="H19" s="25"/>
      <c r="I19" s="25"/>
      <c r="J19" s="25"/>
    </row>
    <row r="21" spans="1:10" ht="90" x14ac:dyDescent="0.25">
      <c r="A21" s="26" t="s">
        <v>33</v>
      </c>
      <c r="B21" s="26"/>
      <c r="C21" s="27" t="s">
        <v>34</v>
      </c>
      <c r="D21" s="28" t="s">
        <v>35</v>
      </c>
    </row>
    <row r="22" spans="1:10" x14ac:dyDescent="0.25">
      <c r="A22" s="26" t="s">
        <v>36</v>
      </c>
      <c r="B22" s="26"/>
      <c r="C22" s="27">
        <v>9</v>
      </c>
    </row>
    <row r="23" spans="1:10" x14ac:dyDescent="0.25">
      <c r="A23" s="26" t="s">
        <v>37</v>
      </c>
      <c r="B23" s="26"/>
      <c r="C23" s="27" t="s">
        <v>38</v>
      </c>
    </row>
    <row r="24" spans="1:10" x14ac:dyDescent="0.25">
      <c r="A24" s="26" t="s">
        <v>39</v>
      </c>
      <c r="B24" s="26"/>
      <c r="C24" s="27">
        <v>13</v>
      </c>
    </row>
    <row r="25" spans="1:10" x14ac:dyDescent="0.25">
      <c r="A25" s="26" t="s">
        <v>40</v>
      </c>
      <c r="B25" s="26"/>
      <c r="C25" s="27">
        <v>2</v>
      </c>
    </row>
    <row r="26" spans="1:10" x14ac:dyDescent="0.25">
      <c r="A26" s="26" t="s">
        <v>41</v>
      </c>
      <c r="B26" s="26"/>
      <c r="C26" s="27">
        <v>6</v>
      </c>
    </row>
  </sheetData>
  <mergeCells count="9">
    <mergeCell ref="A24:B24"/>
    <mergeCell ref="A25:B25"/>
    <mergeCell ref="A26:B26"/>
    <mergeCell ref="A2:J2"/>
    <mergeCell ref="A18:J18"/>
    <mergeCell ref="A19:C19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Evita Aleksejenko</dc:creator>
  <cp:lastModifiedBy>Evita Aleksejenko</cp:lastModifiedBy>
  <dcterms:created xsi:type="dcterms:W3CDTF">2021-03-05T07:59:57Z</dcterms:created>
  <dcterms:modified xsi:type="dcterms:W3CDTF">2021-03-05T08:03:17Z</dcterms:modified>
</cp:coreProperties>
</file>